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маг.за 2016 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<sst xmlns="http://schemas.openxmlformats.org/spreadsheetml/2006/main" count="172" uniqueCount="69">
  <si>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</si>
  <si>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</si>
  <si>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</si>
  <si>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</si>
  <si>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</si>
  <si>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</si>
  <si>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</si>
  <si>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</si>
  <si>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</si>
  <si>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</si>
  <si>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</si>
  <si>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</si>
  <si>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</si>
  <si>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</si>
  <si>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</si>
  <si>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</si>
  <si>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</si>
  <si>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Приложение 2а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</si>
  <si>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</si>
  <si>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</si>
  <si>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</si>
  <si>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t>Итого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</si>
  <si>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</si>
  <si>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</si>
  <si>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</si>
  <si>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</si>
  <si>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тыс. руб</t>
  </si>
  <si>
    <t xml:space="preserve">Себестоимость оказания услуг </t>
  </si>
  <si>
    <t>Материальные расходы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</si>
  <si>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</si>
  <si>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</si>
  <si>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</si>
  <si>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</si>
  <si>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</si>
  <si>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</si>
  <si>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</si>
  <si>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</si>
  <si>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</si>
  <si>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</si>
  <si>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</si>
  <si>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</si>
  <si>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</si>
  <si>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</si>
  <si>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</si>
  <si>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</si>
  <si>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</si>
  <si>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</si>
  <si>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</si>
  <si>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18</t>
  </si>
  <si>
    <t>ед.</t>
  </si>
  <si>
    <t>19</t>
  </si>
  <si>
    <t>км.</t>
  </si>
  <si>
    <t>20</t>
  </si>
  <si>
    <t>21</t>
  </si>
  <si>
    <t>МВт</t>
  </si>
  <si>
    <t>22</t>
  </si>
  <si>
    <t xml:space="preserve"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</t>
  </si>
  <si>
    <t xml:space="preserve"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</t>
  </si>
  <si>
    <t xml:space="preserve">в т.ч. независимых организаций </t>
  </si>
  <si>
    <t xml:space="preserve">Объем товаротранспортной  работы </t>
  </si>
  <si>
    <t xml:space="preserve">в т.ч. для независимых организаций </t>
  </si>
  <si>
    <t xml:space="preserve">Выручка от оказания регулируемых услуг </t>
  </si>
  <si>
    <t xml:space="preserve">Протяженность трубопроводов </t>
  </si>
  <si>
    <t xml:space="preserve">Количество компрессорных станций </t>
  </si>
  <si>
    <t xml:space="preserve">Суммарная мощность перекачивающих агрегатов </t>
  </si>
  <si>
    <t xml:space="preserve">Количество газораспределительных станций </t>
  </si>
  <si>
    <t>Численность  персонала, занятого в регулируемом виде деятельности [1]</t>
  </si>
  <si>
    <t>[1]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</si>
  <si>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Информация об основных показателях финансово-хозяйственной деятельности                                                                                                                                                            ОАО "Калининградгазификация" за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</si>
</sst>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_ ;[Red]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indexed="55"/>
        <bgColor rgb="FFFFFF0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vertical="center" wrapText="1"/>
      <protection/>
    </xf>
    <xf numFmtId="49" fontId="1" fillId="0" borderId="13" xfId="52" applyNumberFormat="1" applyFont="1" applyFill="1" applyBorder="1" applyAlignment="1" applyProtection="1">
      <alignment horizontal="center" vertical="center" wrapText="1"/>
      <protection/>
    </xf>
    <xf numFmtId="49" fontId="1" fillId="0" borderId="14" xfId="52" applyNumberFormat="1" applyFont="1" applyFill="1" applyBorder="1" applyAlignment="1" applyProtection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vertical="center" wrapText="1"/>
      <protection/>
    </xf>
    <xf numFmtId="0" fontId="1" fillId="0" borderId="13" xfId="52" applyNumberFormat="1" applyFont="1" applyFill="1" applyBorder="1" applyAlignment="1" applyProtection="1">
      <alignment horizontal="left" vertical="center" wrapText="1" indent="1"/>
      <protection/>
    </xf>
    <xf numFmtId="0" fontId="1" fillId="0" borderId="15" xfId="52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0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18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horizontal="right" vertical="center" wrapText="1"/>
      <protection/>
    </xf>
    <xf numFmtId="0" fontId="5" fillId="0" borderId="13" xfId="52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/>
    </xf>
    <xf numFmtId="164" fontId="1" fillId="0" borderId="13" xfId="52" applyNumberFormat="1" applyFont="1" applyFill="1" applyBorder="1" applyAlignment="1" applyProtection="1">
      <alignment vertical="center" wrapText="1"/>
      <protection/>
    </xf>
    <xf numFmtId="164" fontId="1" fillId="0" borderId="24" xfId="52" applyNumberFormat="1" applyFont="1" applyFill="1" applyBorder="1" applyAlignment="1" applyProtection="1">
      <alignment vertical="center" wrapText="1"/>
      <protection/>
    </xf>
    <xf numFmtId="165" fontId="1" fillId="0" borderId="15" xfId="52" applyNumberFormat="1" applyFont="1" applyFill="1" applyBorder="1" applyAlignment="1" applyProtection="1">
      <alignment vertical="center" wrapText="1"/>
      <protection/>
    </xf>
    <xf numFmtId="165" fontId="1" fillId="0" borderId="19" xfId="52" applyNumberFormat="1" applyFont="1" applyFill="1" applyBorder="1" applyAlignment="1" applyProtection="1">
      <alignment vertical="center" wrapText="1"/>
      <protection/>
    </xf>
    <xf numFmtId="165" fontId="1" fillId="0" borderId="13" xfId="52" applyNumberFormat="1" applyFont="1" applyFill="1" applyBorder="1" applyAlignment="1" applyProtection="1">
      <alignment vertical="center" wrapText="1"/>
      <protection/>
    </xf>
    <xf numFmtId="49" fontId="44" fillId="0" borderId="0" xfId="0" applyNumberFormat="1" applyFont="1" applyAlignment="1">
      <alignment/>
    </xf>
    <xf numFmtId="0" fontId="44" fillId="0" borderId="0" xfId="52" applyNumberFormat="1" applyFont="1" applyFill="1" applyBorder="1" applyAlignment="1" applyProtection="1">
      <alignment vertical="center" wrapText="1"/>
      <protection/>
    </xf>
    <xf numFmtId="0" fontId="44" fillId="0" borderId="0" xfId="52" applyNumberFormat="1" applyFont="1" applyFill="1" applyBorder="1" applyAlignment="1" applyProtection="1">
      <alignment horizontal="center" vertical="center" wrapText="1"/>
      <protection/>
    </xf>
    <xf numFmtId="165" fontId="44" fillId="0" borderId="25" xfId="52" applyNumberFormat="1" applyFont="1" applyFill="1" applyBorder="1" applyAlignment="1" applyProtection="1">
      <alignment horizontal="center" vertical="center" wrapText="1"/>
      <protection/>
    </xf>
    <xf numFmtId="166" fontId="44" fillId="0" borderId="25" xfId="52" applyNumberFormat="1" applyFont="1" applyFill="1" applyBorder="1" applyAlignment="1" applyProtection="1">
      <alignment horizontal="center" vertical="center" wrapText="1"/>
      <protection/>
    </xf>
    <xf numFmtId="165" fontId="44" fillId="0" borderId="26" xfId="52" applyNumberFormat="1" applyFont="1" applyFill="1" applyBorder="1" applyAlignment="1" applyProtection="1">
      <alignment horizontal="center" vertical="center" wrapText="1"/>
      <protection/>
    </xf>
    <xf numFmtId="166" fontId="44" fillId="0" borderId="26" xfId="52" applyNumberFormat="1" applyFont="1" applyFill="1" applyBorder="1" applyAlignment="1" applyProtection="1">
      <alignment horizontal="center" vertical="center" wrapText="1"/>
      <protection/>
    </xf>
    <xf numFmtId="0" fontId="45" fillId="0" borderId="0" xfId="52" applyNumberFormat="1" applyFont="1" applyFill="1" applyBorder="1" applyAlignment="1" applyProtection="1">
      <alignment vertical="center" wrapText="1"/>
      <protection/>
    </xf>
    <xf numFmtId="165" fontId="1" fillId="0" borderId="25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5" fontId="1" fillId="33" borderId="13" xfId="52" applyNumberFormat="1" applyFont="1" applyFill="1" applyBorder="1" applyAlignment="1" applyProtection="1">
      <alignment vertical="center" wrapText="1"/>
      <protection/>
    </xf>
    <xf numFmtId="165" fontId="1" fillId="34" borderId="26" xfId="52" applyNumberFormat="1" applyFont="1" applyFill="1" applyBorder="1" applyAlignment="1" applyProtection="1">
      <alignment horizontal="center" vertical="center" wrapText="1"/>
      <protection/>
    </xf>
    <xf numFmtId="166" fontId="44" fillId="34" borderId="26" xfId="52" applyNumberFormat="1" applyFont="1" applyFill="1" applyBorder="1" applyAlignment="1" applyProtection="1">
      <alignment horizontal="center" vertical="center" wrapText="1"/>
      <protection/>
    </xf>
    <xf numFmtId="165" fontId="1" fillId="34" borderId="15" xfId="52" applyNumberFormat="1" applyFont="1" applyFill="1" applyBorder="1" applyAlignment="1" applyProtection="1">
      <alignment horizontal="center" vertical="center" wrapText="1"/>
      <protection/>
    </xf>
    <xf numFmtId="166" fontId="44" fillId="34" borderId="27" xfId="52" applyNumberFormat="1" applyFont="1" applyFill="1" applyBorder="1" applyAlignment="1" applyProtection="1">
      <alignment horizontal="center" vertical="center" wrapText="1"/>
      <protection/>
    </xf>
    <xf numFmtId="165" fontId="1" fillId="33" borderId="15" xfId="52" applyNumberFormat="1" applyFont="1" applyFill="1" applyBorder="1" applyAlignment="1" applyProtection="1">
      <alignment vertical="center" wrapText="1"/>
      <protection/>
    </xf>
    <xf numFmtId="164" fontId="1" fillId="33" borderId="0" xfId="0" applyNumberFormat="1" applyFont="1" applyFill="1" applyBorder="1" applyAlignment="1">
      <alignment/>
    </xf>
    <xf numFmtId="164" fontId="44" fillId="33" borderId="23" xfId="0" applyNumberFormat="1" applyFont="1" applyFill="1" applyBorder="1" applyAlignment="1">
      <alignment/>
    </xf>
    <xf numFmtId="164" fontId="1" fillId="33" borderId="24" xfId="52" applyNumberFormat="1" applyFont="1" applyFill="1" applyBorder="1" applyAlignment="1" applyProtection="1">
      <alignment vertical="center" wrapText="1"/>
      <protection/>
    </xf>
    <xf numFmtId="164" fontId="1" fillId="34" borderId="13" xfId="52" applyNumberFormat="1" applyFont="1" applyFill="1" applyBorder="1" applyAlignment="1" applyProtection="1">
      <alignment horizontal="center" vertical="center" wrapText="1"/>
      <protection/>
    </xf>
    <xf numFmtId="164" fontId="44" fillId="34" borderId="26" xfId="52" applyNumberFormat="1" applyFont="1" applyFill="1" applyBorder="1" applyAlignment="1" applyProtection="1">
      <alignment horizontal="center" vertical="center" wrapText="1"/>
      <protection/>
    </xf>
    <xf numFmtId="164" fontId="1" fillId="33" borderId="13" xfId="52" applyNumberFormat="1" applyFont="1" applyFill="1" applyBorder="1" applyAlignment="1" applyProtection="1">
      <alignment vertical="center" wrapText="1"/>
      <protection/>
    </xf>
    <xf numFmtId="164" fontId="1" fillId="33" borderId="26" xfId="52" applyNumberFormat="1" applyFont="1" applyFill="1" applyBorder="1" applyAlignment="1" applyProtection="1">
      <alignment horizontal="center" vertical="center" wrapText="1"/>
      <protection/>
    </xf>
    <xf numFmtId="165" fontId="1" fillId="34" borderId="28" xfId="52" applyNumberFormat="1" applyFont="1" applyFill="1" applyBorder="1" applyAlignment="1" applyProtection="1">
      <alignment horizontal="center" vertical="center" wrapText="1"/>
      <protection/>
    </xf>
    <xf numFmtId="165" fontId="44" fillId="34" borderId="28" xfId="52" applyNumberFormat="1" applyFont="1" applyFill="1" applyBorder="1" applyAlignment="1" applyProtection="1">
      <alignment horizontal="center" vertical="center" wrapText="1"/>
      <protection/>
    </xf>
    <xf numFmtId="165" fontId="1" fillId="0" borderId="26" xfId="52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>
      <alignment/>
    </xf>
    <xf numFmtId="164" fontId="44" fillId="0" borderId="23" xfId="0" applyNumberFormat="1" applyFont="1" applyFill="1" applyBorder="1" applyAlignment="1">
      <alignment/>
    </xf>
    <xf numFmtId="164" fontId="1" fillId="0" borderId="13" xfId="52" applyNumberFormat="1" applyFont="1" applyFill="1" applyBorder="1" applyAlignment="1" applyProtection="1">
      <alignment horizontal="center" vertical="center" wrapText="1"/>
      <protection/>
    </xf>
    <xf numFmtId="164" fontId="44" fillId="0" borderId="26" xfId="52" applyNumberFormat="1" applyFont="1" applyFill="1" applyBorder="1" applyAlignment="1" applyProtection="1">
      <alignment horizontal="center" vertical="center" wrapText="1"/>
      <protection/>
    </xf>
    <xf numFmtId="164" fontId="1" fillId="0" borderId="26" xfId="52" applyNumberFormat="1" applyFont="1" applyFill="1" applyBorder="1" applyAlignment="1" applyProtection="1">
      <alignment horizontal="center" vertical="center" wrapText="1"/>
      <protection/>
    </xf>
    <xf numFmtId="165" fontId="1" fillId="0" borderId="28" xfId="52" applyNumberFormat="1" applyFont="1" applyFill="1" applyBorder="1" applyAlignment="1" applyProtection="1">
      <alignment horizontal="center" vertical="center" wrapText="1"/>
      <protection/>
    </xf>
    <xf numFmtId="165" fontId="44" fillId="0" borderId="28" xfId="52" applyNumberFormat="1" applyFont="1" applyFill="1" applyBorder="1" applyAlignment="1" applyProtection="1">
      <alignment horizontal="center" vertical="center" wrapText="1"/>
      <protection/>
    </xf>
    <xf numFmtId="165" fontId="1" fillId="0" borderId="15" xfId="52" applyNumberFormat="1" applyFont="1" applyFill="1" applyBorder="1" applyAlignment="1" applyProtection="1">
      <alignment horizontal="center" vertical="center" wrapText="1"/>
      <protection/>
    </xf>
    <xf numFmtId="166" fontId="44" fillId="0" borderId="27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I16" sqref="I16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34" customWidth="1"/>
    <col min="5" max="5" width="19.875" style="34" customWidth="1"/>
    <col min="6" max="6" width="13.125" style="3" customWidth="1"/>
    <col min="7" max="251" width="7.75390625" style="35" customWidth="1"/>
    <col min="252" max="252" width="71.00390625" style="35" customWidth="1"/>
    <col min="253" max="253" width="6.25390625" style="35" customWidth="1"/>
    <col min="254" max="254" width="18.00390625" style="35" customWidth="1"/>
    <col min="255" max="255" width="16.25390625" style="35" customWidth="1"/>
    <col min="256" max="16384" width="16.375" style="35" customWidth="1"/>
  </cols>
  <sheetData>
    <row r="1" spans="1:6" s="3" customFormat="1" ht="15.75">
      <c r="A1" s="1"/>
      <c r="B1" s="2"/>
      <c r="C1" s="2"/>
      <c r="D1" s="2"/>
      <c r="E1" s="2"/>
      <c r="F1" s="4" t="s">
        <v>17</v>
      </c>
    </row>
    <row r="2" spans="1:6" s="3" customFormat="1" ht="15.75">
      <c r="A2" s="1"/>
      <c r="B2" s="2"/>
      <c r="C2" s="2"/>
      <c r="D2" s="2"/>
      <c r="E2" s="2"/>
      <c r="F2" s="4" t="s">
        <v>0</v>
      </c>
    </row>
    <row r="3" spans="1:6" s="3" customFormat="1" ht="15.75">
      <c r="A3" s="1"/>
      <c r="B3" s="2"/>
      <c r="C3" s="2"/>
      <c r="D3" s="2"/>
      <c r="E3" s="2"/>
      <c r="F3" s="4" t="s">
        <v>1</v>
      </c>
    </row>
    <row r="4" spans="1:6" s="3" customFormat="1" ht="15.75">
      <c r="A4" s="1"/>
      <c r="B4" s="2"/>
      <c r="C4" s="2"/>
      <c r="D4" s="2"/>
      <c r="E4" s="2"/>
      <c r="F4" s="4"/>
    </row>
    <row r="5" spans="1:5" s="3" customFormat="1" ht="12.75">
      <c r="A5" s="1"/>
      <c r="B5" s="2"/>
      <c r="C5" s="2"/>
      <c r="D5" s="2"/>
      <c r="E5" s="2"/>
    </row>
    <row r="6" spans="1:6" s="3" customFormat="1" ht="31.5" customHeight="1">
      <c r="A6" s="43" t="s">
        <v>68</v>
      </c>
      <c r="B6" s="43"/>
      <c r="C6" s="43"/>
      <c r="D6" s="43"/>
      <c r="E6" s="43"/>
      <c r="F6" s="43"/>
    </row>
    <row r="7" spans="1:6" s="3" customFormat="1" ht="21" customHeight="1">
      <c r="A7" s="44" t="s">
        <v>18</v>
      </c>
      <c r="B7" s="44"/>
      <c r="C7" s="44"/>
      <c r="D7" s="44"/>
      <c r="E7" s="44"/>
      <c r="F7" s="44"/>
    </row>
    <row r="8" spans="1:6" s="3" customFormat="1" ht="12" customHeight="1">
      <c r="A8" s="6"/>
      <c r="B8" s="6"/>
      <c r="C8" s="6"/>
      <c r="D8" s="6"/>
      <c r="E8" s="6"/>
      <c r="F8" s="6"/>
    </row>
    <row r="9" spans="1:6" s="5" customFormat="1" ht="159" customHeight="1">
      <c r="A9" s="18" t="s">
        <v>19</v>
      </c>
      <c r="B9" s="19" t="s">
        <v>2</v>
      </c>
      <c r="C9" s="9" t="s">
        <v>20</v>
      </c>
      <c r="D9" s="9" t="s">
        <v>57</v>
      </c>
      <c r="E9" s="9" t="s">
        <v>56</v>
      </c>
      <c r="F9" s="7" t="s">
        <v>21</v>
      </c>
    </row>
    <row r="10" spans="1:6" s="5" customFormat="1" ht="12.75">
      <c r="A10" s="7">
        <v>1</v>
      </c>
      <c r="B10" s="8" t="s">
        <v>3</v>
      </c>
      <c r="C10" s="9" t="s">
        <v>4</v>
      </c>
      <c r="D10" s="9" t="s">
        <v>5</v>
      </c>
      <c r="E10" s="9" t="s">
        <v>6</v>
      </c>
      <c r="F10" s="7">
        <v>6</v>
      </c>
    </row>
    <row r="11" spans="1:6" s="36" customFormat="1" ht="18.75" customHeight="1">
      <c r="A11" s="10" t="s">
        <v>22</v>
      </c>
      <c r="B11" s="20" t="s">
        <v>7</v>
      </c>
      <c r="C11" s="21" t="s">
        <v>23</v>
      </c>
      <c r="D11" s="42">
        <v>73778.55</v>
      </c>
      <c r="E11" s="38"/>
      <c r="F11" s="32">
        <f>D11+E11</f>
        <v>73778.55</v>
      </c>
    </row>
    <row r="12" spans="1:6" s="36" customFormat="1" ht="14.25" customHeight="1">
      <c r="A12" s="22" t="s">
        <v>58</v>
      </c>
      <c r="B12" s="12"/>
      <c r="C12" s="21" t="s">
        <v>24</v>
      </c>
      <c r="D12" s="37"/>
      <c r="E12" s="38"/>
      <c r="F12" s="32">
        <f aca="true" t="shared" si="0" ref="F12:F30">D12+E12</f>
        <v>0</v>
      </c>
    </row>
    <row r="13" spans="1:6" s="36" customFormat="1" ht="15.75">
      <c r="A13" s="23" t="s">
        <v>59</v>
      </c>
      <c r="B13" s="12" t="s">
        <v>8</v>
      </c>
      <c r="C13" s="11" t="s">
        <v>25</v>
      </c>
      <c r="D13" s="39"/>
      <c r="E13" s="40"/>
      <c r="F13" s="33">
        <f t="shared" si="0"/>
        <v>0</v>
      </c>
    </row>
    <row r="14" spans="1:6" s="36" customFormat="1" ht="12.75">
      <c r="A14" s="22" t="s">
        <v>60</v>
      </c>
      <c r="B14" s="12"/>
      <c r="C14" s="11" t="s">
        <v>24</v>
      </c>
      <c r="D14" s="39"/>
      <c r="E14" s="40"/>
      <c r="F14" s="33">
        <f t="shared" si="0"/>
        <v>0</v>
      </c>
    </row>
    <row r="15" spans="1:6" ht="12.75" customHeight="1">
      <c r="A15" s="13" t="s">
        <v>61</v>
      </c>
      <c r="B15" s="12" t="s">
        <v>9</v>
      </c>
      <c r="C15" s="11" t="s">
        <v>26</v>
      </c>
      <c r="D15" s="61">
        <v>35712.5</v>
      </c>
      <c r="E15" s="40"/>
      <c r="F15" s="33">
        <f t="shared" si="0"/>
        <v>35712.5</v>
      </c>
    </row>
    <row r="16" spans="1:6" ht="12.75">
      <c r="A16" s="24" t="s">
        <v>27</v>
      </c>
      <c r="B16" s="12" t="s">
        <v>10</v>
      </c>
      <c r="C16" s="11" t="s">
        <v>24</v>
      </c>
      <c r="D16" s="61">
        <f>SUM(D17:D29)</f>
        <v>23018.1</v>
      </c>
      <c r="E16" s="40"/>
      <c r="F16" s="33">
        <f t="shared" si="0"/>
        <v>23018.1</v>
      </c>
    </row>
    <row r="17" spans="1:6" ht="12.75" customHeight="1">
      <c r="A17" s="14" t="s">
        <v>28</v>
      </c>
      <c r="B17" s="12" t="s">
        <v>11</v>
      </c>
      <c r="C17" s="11" t="s">
        <v>24</v>
      </c>
      <c r="D17" s="61">
        <v>518.2</v>
      </c>
      <c r="E17" s="40"/>
      <c r="F17" s="33">
        <f>D17+E17</f>
        <v>518.2</v>
      </c>
    </row>
    <row r="18" spans="1:6" ht="30.75" customHeight="1">
      <c r="A18" s="14" t="s">
        <v>29</v>
      </c>
      <c r="B18" s="12" t="s">
        <v>12</v>
      </c>
      <c r="C18" s="11" t="s">
        <v>24</v>
      </c>
      <c r="D18" s="61">
        <v>879.7</v>
      </c>
      <c r="E18" s="40"/>
      <c r="F18" s="33">
        <f t="shared" si="0"/>
        <v>879.7</v>
      </c>
    </row>
    <row r="19" spans="1:6" ht="12.75" customHeight="1">
      <c r="A19" s="14" t="s">
        <v>30</v>
      </c>
      <c r="B19" s="12" t="s">
        <v>13</v>
      </c>
      <c r="C19" s="11" t="s">
        <v>24</v>
      </c>
      <c r="D19" s="61">
        <v>852.6</v>
      </c>
      <c r="E19" s="40"/>
      <c r="F19" s="33">
        <f t="shared" si="0"/>
        <v>852.6</v>
      </c>
    </row>
    <row r="20" spans="1:6" ht="12.75" customHeight="1">
      <c r="A20" s="14" t="s">
        <v>31</v>
      </c>
      <c r="B20" s="12" t="s">
        <v>14</v>
      </c>
      <c r="C20" s="11" t="s">
        <v>24</v>
      </c>
      <c r="D20" s="61">
        <v>5777.9</v>
      </c>
      <c r="E20" s="40"/>
      <c r="F20" s="33">
        <f t="shared" si="0"/>
        <v>5777.9</v>
      </c>
    </row>
    <row r="21" spans="1:6" ht="12.75" customHeight="1">
      <c r="A21" s="14" t="s">
        <v>32</v>
      </c>
      <c r="B21" s="12" t="s">
        <v>15</v>
      </c>
      <c r="C21" s="11" t="s">
        <v>24</v>
      </c>
      <c r="D21" s="61">
        <v>0</v>
      </c>
      <c r="E21" s="40"/>
      <c r="F21" s="33">
        <f t="shared" si="0"/>
        <v>0</v>
      </c>
    </row>
    <row r="22" spans="1:6" ht="12.75" customHeight="1">
      <c r="A22" s="14" t="s">
        <v>33</v>
      </c>
      <c r="B22" s="12" t="s">
        <v>16</v>
      </c>
      <c r="C22" s="11" t="s">
        <v>24</v>
      </c>
      <c r="D22" s="61">
        <v>10.6</v>
      </c>
      <c r="E22" s="40"/>
      <c r="F22" s="33">
        <f t="shared" si="0"/>
        <v>10.6</v>
      </c>
    </row>
    <row r="23" spans="1:6" ht="12.75" customHeight="1">
      <c r="A23" s="14" t="s">
        <v>34</v>
      </c>
      <c r="B23" s="12" t="s">
        <v>35</v>
      </c>
      <c r="C23" s="11" t="s">
        <v>24</v>
      </c>
      <c r="D23" s="61">
        <v>164.4</v>
      </c>
      <c r="E23" s="40"/>
      <c r="F23" s="33">
        <f t="shared" si="0"/>
        <v>164.4</v>
      </c>
    </row>
    <row r="24" spans="1:6" ht="12.75" customHeight="1">
      <c r="A24" s="14" t="s">
        <v>36</v>
      </c>
      <c r="B24" s="12" t="s">
        <v>37</v>
      </c>
      <c r="C24" s="11" t="s">
        <v>24</v>
      </c>
      <c r="D24" s="61">
        <v>0</v>
      </c>
      <c r="E24" s="40"/>
      <c r="F24" s="33">
        <f t="shared" si="0"/>
        <v>0</v>
      </c>
    </row>
    <row r="25" spans="1:6" ht="12.75" customHeight="1">
      <c r="A25" s="14" t="s">
        <v>38</v>
      </c>
      <c r="B25" s="12" t="s">
        <v>39</v>
      </c>
      <c r="C25" s="11" t="s">
        <v>24</v>
      </c>
      <c r="D25" s="61">
        <v>666.7</v>
      </c>
      <c r="E25" s="40"/>
      <c r="F25" s="33">
        <f t="shared" si="0"/>
        <v>666.7</v>
      </c>
    </row>
    <row r="26" spans="1:6" ht="12.75" customHeight="1">
      <c r="A26" s="14" t="s">
        <v>40</v>
      </c>
      <c r="B26" s="12" t="s">
        <v>41</v>
      </c>
      <c r="C26" s="11" t="s">
        <v>24</v>
      </c>
      <c r="D26" s="61">
        <v>8975</v>
      </c>
      <c r="E26" s="40"/>
      <c r="F26" s="33">
        <f t="shared" si="0"/>
        <v>8975</v>
      </c>
    </row>
    <row r="27" spans="1:6" ht="12.75" customHeight="1">
      <c r="A27" s="14" t="s">
        <v>42</v>
      </c>
      <c r="B27" s="12" t="s">
        <v>43</v>
      </c>
      <c r="C27" s="11" t="s">
        <v>24</v>
      </c>
      <c r="D27" s="61">
        <v>79.7</v>
      </c>
      <c r="E27" s="40"/>
      <c r="F27" s="33">
        <f t="shared" si="0"/>
        <v>79.7</v>
      </c>
    </row>
    <row r="28" spans="1:6" ht="12.75" customHeight="1">
      <c r="A28" s="14" t="s">
        <v>44</v>
      </c>
      <c r="B28" s="12" t="s">
        <v>45</v>
      </c>
      <c r="C28" s="11" t="s">
        <v>24</v>
      </c>
      <c r="D28" s="61">
        <v>0</v>
      </c>
      <c r="E28" s="40"/>
      <c r="F28" s="33">
        <f t="shared" si="0"/>
        <v>0</v>
      </c>
    </row>
    <row r="29" spans="1:6" ht="12.75" customHeight="1">
      <c r="A29" s="14" t="s">
        <v>46</v>
      </c>
      <c r="B29" s="12" t="s">
        <v>47</v>
      </c>
      <c r="C29" s="11" t="s">
        <v>24</v>
      </c>
      <c r="D29" s="61">
        <v>5093.3</v>
      </c>
      <c r="E29" s="40"/>
      <c r="F29" s="33">
        <f t="shared" si="0"/>
        <v>5093.3</v>
      </c>
    </row>
    <row r="30" spans="1:6" s="41" customFormat="1" ht="12.75">
      <c r="A30" s="25" t="s">
        <v>66</v>
      </c>
      <c r="B30" s="26" t="s">
        <v>48</v>
      </c>
      <c r="C30" s="16" t="s">
        <v>49</v>
      </c>
      <c r="D30" s="69">
        <v>0.8</v>
      </c>
      <c r="E30" s="70"/>
      <c r="F30" s="31">
        <f t="shared" si="0"/>
        <v>0.8</v>
      </c>
    </row>
    <row r="31" spans="1:6" ht="9" customHeight="1">
      <c r="A31" s="27"/>
      <c r="B31" s="28"/>
      <c r="C31" s="28"/>
      <c r="D31" s="62"/>
      <c r="E31" s="63"/>
      <c r="F31" s="30"/>
    </row>
    <row r="32" spans="1:6" ht="12.75">
      <c r="A32" s="14" t="s">
        <v>62</v>
      </c>
      <c r="B32" s="12" t="s">
        <v>50</v>
      </c>
      <c r="C32" s="11" t="s">
        <v>51</v>
      </c>
      <c r="D32" s="64">
        <v>1.82</v>
      </c>
      <c r="E32" s="65"/>
      <c r="F32" s="29">
        <f>D32+E32</f>
        <v>1.82</v>
      </c>
    </row>
    <row r="33" spans="1:6" ht="12.75">
      <c r="A33" s="14" t="s">
        <v>63</v>
      </c>
      <c r="B33" s="12" t="s">
        <v>52</v>
      </c>
      <c r="C33" s="11" t="s">
        <v>49</v>
      </c>
      <c r="D33" s="66"/>
      <c r="E33" s="65"/>
      <c r="F33" s="33">
        <f>D33+E33</f>
        <v>0</v>
      </c>
    </row>
    <row r="34" spans="1:6" ht="12.75">
      <c r="A34" s="14" t="s">
        <v>64</v>
      </c>
      <c r="B34" s="12" t="s">
        <v>53</v>
      </c>
      <c r="C34" s="11" t="s">
        <v>54</v>
      </c>
      <c r="D34" s="66"/>
      <c r="E34" s="65"/>
      <c r="F34" s="33">
        <f>D34+E34</f>
        <v>0</v>
      </c>
    </row>
    <row r="35" spans="1:6" ht="12.75">
      <c r="A35" s="15" t="s">
        <v>65</v>
      </c>
      <c r="B35" s="17" t="s">
        <v>55</v>
      </c>
      <c r="C35" s="16" t="s">
        <v>49</v>
      </c>
      <c r="D35" s="67">
        <v>2</v>
      </c>
      <c r="E35" s="68"/>
      <c r="F35" s="31">
        <f>D35+E35</f>
        <v>2</v>
      </c>
    </row>
    <row r="36" ht="12.75">
      <c r="A36" s="3"/>
    </row>
    <row r="37" spans="1:6" s="3" customFormat="1" ht="28.5" customHeight="1">
      <c r="A37" s="45" t="s">
        <v>67</v>
      </c>
      <c r="B37" s="45"/>
      <c r="C37" s="45"/>
      <c r="D37" s="45"/>
      <c r="E37" s="45"/>
      <c r="F37" s="45"/>
    </row>
    <row r="38" ht="12.75">
      <c r="A38" s="3"/>
    </row>
  </sheetData>
  <sheetProtection/>
  <mergeCells count="3">
    <mergeCell ref="A6:F6"/>
    <mergeCell ref="A7:F7"/>
    <mergeCell ref="A37:F37"/>
  </mergeCells>
  <printOptions/>
  <pageMargins left="1.4960629921259843" right="0.31496062992125984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V16384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34" customWidth="1"/>
    <col min="5" max="5" width="19.875" style="34" customWidth="1"/>
    <col min="6" max="6" width="13.125" style="3" customWidth="1"/>
    <col min="7" max="251" width="7.75390625" style="35" customWidth="1"/>
    <col min="252" max="252" width="71.00390625" style="35" customWidth="1"/>
    <col min="253" max="253" width="6.25390625" style="35" customWidth="1"/>
    <col min="254" max="254" width="18.00390625" style="35" customWidth="1"/>
    <col min="255" max="255" width="16.25390625" style="35" customWidth="1"/>
    <col min="256" max="16384" width="16.375" style="35" customWidth="1"/>
  </cols>
  <sheetData>
    <row r="1" spans="1:6" s="3" customFormat="1" ht="15.75">
      <c r="A1" s="1"/>
      <c r="B1" s="2"/>
      <c r="C1" s="2"/>
      <c r="D1" s="2"/>
      <c r="E1" s="2"/>
      <c r="F1" s="4" t="s">
        <v>17</v>
      </c>
    </row>
    <row r="2" spans="1:6" s="3" customFormat="1" ht="15.75">
      <c r="A2" s="1"/>
      <c r="B2" s="2"/>
      <c r="C2" s="2"/>
      <c r="D2" s="2"/>
      <c r="E2" s="2"/>
      <c r="F2" s="4" t="s">
        <v>0</v>
      </c>
    </row>
    <row r="3" spans="1:6" s="3" customFormat="1" ht="15.75">
      <c r="A3" s="1"/>
      <c r="B3" s="2"/>
      <c r="C3" s="2"/>
      <c r="D3" s="2"/>
      <c r="E3" s="2"/>
      <c r="F3" s="4" t="s">
        <v>1</v>
      </c>
    </row>
    <row r="4" spans="1:6" s="3" customFormat="1" ht="15.75">
      <c r="A4" s="1"/>
      <c r="B4" s="2"/>
      <c r="C4" s="2"/>
      <c r="D4" s="2"/>
      <c r="E4" s="2"/>
      <c r="F4" s="4"/>
    </row>
    <row r="5" spans="1:5" s="3" customFormat="1" ht="12.75">
      <c r="A5" s="1"/>
      <c r="B5" s="2"/>
      <c r="C5" s="2"/>
      <c r="D5" s="2"/>
      <c r="E5" s="2"/>
    </row>
    <row r="6" spans="1:6" s="3" customFormat="1" ht="31.5" customHeight="1">
      <c r="A6" s="43" t="s">
        <v>68</v>
      </c>
      <c r="B6" s="43"/>
      <c r="C6" s="43"/>
      <c r="D6" s="43"/>
      <c r="E6" s="43"/>
      <c r="F6" s="43"/>
    </row>
    <row r="7" spans="1:6" s="3" customFormat="1" ht="21" customHeight="1">
      <c r="A7" s="44" t="s">
        <v>18</v>
      </c>
      <c r="B7" s="44"/>
      <c r="C7" s="44"/>
      <c r="D7" s="44"/>
      <c r="E7" s="44"/>
      <c r="F7" s="44"/>
    </row>
    <row r="8" spans="1:6" s="3" customFormat="1" ht="12" customHeight="1">
      <c r="A8" s="6"/>
      <c r="B8" s="6"/>
      <c r="C8" s="6"/>
      <c r="D8" s="6"/>
      <c r="E8" s="6"/>
      <c r="F8" s="6"/>
    </row>
    <row r="9" spans="1:6" s="5" customFormat="1" ht="159" customHeight="1">
      <c r="A9" s="18" t="s">
        <v>19</v>
      </c>
      <c r="B9" s="19" t="s">
        <v>2</v>
      </c>
      <c r="C9" s="9" t="s">
        <v>20</v>
      </c>
      <c r="D9" s="9" t="s">
        <v>57</v>
      </c>
      <c r="E9" s="9" t="s">
        <v>56</v>
      </c>
      <c r="F9" s="7" t="s">
        <v>21</v>
      </c>
    </row>
    <row r="10" spans="1:6" s="5" customFormat="1" ht="12.75">
      <c r="A10" s="7">
        <v>1</v>
      </c>
      <c r="B10" s="8" t="s">
        <v>3</v>
      </c>
      <c r="C10" s="9" t="s">
        <v>4</v>
      </c>
      <c r="D10" s="9" t="s">
        <v>5</v>
      </c>
      <c r="E10" s="9" t="s">
        <v>6</v>
      </c>
      <c r="F10" s="7">
        <v>6</v>
      </c>
    </row>
    <row r="11" spans="1:6" s="36" customFormat="1" ht="18.75" customHeight="1">
      <c r="A11" s="10" t="s">
        <v>22</v>
      </c>
      <c r="B11" s="20" t="s">
        <v>7</v>
      </c>
      <c r="C11" s="21" t="s">
        <v>23</v>
      </c>
      <c r="D11" s="42">
        <v>73778.55</v>
      </c>
      <c r="E11" s="38"/>
      <c r="F11" s="32">
        <f>D11+E11</f>
        <v>73778.55</v>
      </c>
    </row>
    <row r="12" spans="1:6" s="36" customFormat="1" ht="14.25" customHeight="1">
      <c r="A12" s="22" t="s">
        <v>58</v>
      </c>
      <c r="B12" s="12"/>
      <c r="C12" s="21" t="s">
        <v>24</v>
      </c>
      <c r="D12" s="37"/>
      <c r="E12" s="38"/>
      <c r="F12" s="32">
        <f aca="true" t="shared" si="0" ref="F12:F30">D12+E12</f>
        <v>0</v>
      </c>
    </row>
    <row r="13" spans="1:6" s="36" customFormat="1" ht="15.75">
      <c r="A13" s="23" t="s">
        <v>59</v>
      </c>
      <c r="B13" s="12" t="s">
        <v>8</v>
      </c>
      <c r="C13" s="11" t="s">
        <v>25</v>
      </c>
      <c r="D13" s="39"/>
      <c r="E13" s="40"/>
      <c r="F13" s="33">
        <f t="shared" si="0"/>
        <v>0</v>
      </c>
    </row>
    <row r="14" spans="1:6" s="36" customFormat="1" ht="12.75">
      <c r="A14" s="22" t="s">
        <v>60</v>
      </c>
      <c r="B14" s="12"/>
      <c r="C14" s="11" t="s">
        <v>24</v>
      </c>
      <c r="D14" s="39"/>
      <c r="E14" s="40"/>
      <c r="F14" s="33">
        <f t="shared" si="0"/>
        <v>0</v>
      </c>
    </row>
    <row r="15" spans="1:6" ht="12.75" customHeight="1">
      <c r="A15" s="13" t="s">
        <v>61</v>
      </c>
      <c r="B15" s="12" t="s">
        <v>9</v>
      </c>
      <c r="C15" s="11" t="s">
        <v>26</v>
      </c>
      <c r="D15" s="61">
        <v>35712.5</v>
      </c>
      <c r="E15" s="40"/>
      <c r="F15" s="33">
        <f t="shared" si="0"/>
        <v>35712.5</v>
      </c>
    </row>
    <row r="16" spans="1:9" ht="12.75">
      <c r="A16" s="24" t="s">
        <v>27</v>
      </c>
      <c r="B16" s="12" t="s">
        <v>10</v>
      </c>
      <c r="C16" s="11" t="s">
        <v>24</v>
      </c>
      <c r="D16" s="47">
        <f>SUM(D17:D29)</f>
        <v>25467.6</v>
      </c>
      <c r="E16" s="48"/>
      <c r="F16" s="46">
        <f t="shared" si="0"/>
        <v>25467.6</v>
      </c>
      <c r="I16" s="35">
        <v>23018.1</v>
      </c>
    </row>
    <row r="17" spans="1:6" ht="12.75" customHeight="1">
      <c r="A17" s="14" t="s">
        <v>28</v>
      </c>
      <c r="B17" s="12" t="s">
        <v>11</v>
      </c>
      <c r="C17" s="11" t="s">
        <v>24</v>
      </c>
      <c r="D17" s="47">
        <v>687.2</v>
      </c>
      <c r="E17" s="48"/>
      <c r="F17" s="46">
        <f>D17+E17</f>
        <v>687.2</v>
      </c>
    </row>
    <row r="18" spans="1:6" ht="30.75" customHeight="1">
      <c r="A18" s="14" t="s">
        <v>29</v>
      </c>
      <c r="B18" s="12" t="s">
        <v>12</v>
      </c>
      <c r="C18" s="11" t="s">
        <v>24</v>
      </c>
      <c r="D18" s="47">
        <v>0</v>
      </c>
      <c r="E18" s="48"/>
      <c r="F18" s="46">
        <f t="shared" si="0"/>
        <v>0</v>
      </c>
    </row>
    <row r="19" spans="1:6" ht="12.75" customHeight="1">
      <c r="A19" s="14" t="s">
        <v>30</v>
      </c>
      <c r="B19" s="12" t="s">
        <v>13</v>
      </c>
      <c r="C19" s="11" t="s">
        <v>24</v>
      </c>
      <c r="D19" s="47">
        <v>671.3</v>
      </c>
      <c r="E19" s="48"/>
      <c r="F19" s="46">
        <f t="shared" si="0"/>
        <v>671.3</v>
      </c>
    </row>
    <row r="20" spans="1:6" ht="12.75" customHeight="1">
      <c r="A20" s="14" t="s">
        <v>31</v>
      </c>
      <c r="B20" s="12" t="s">
        <v>14</v>
      </c>
      <c r="C20" s="11" t="s">
        <v>24</v>
      </c>
      <c r="D20" s="47">
        <v>6939</v>
      </c>
      <c r="E20" s="48"/>
      <c r="F20" s="46">
        <f t="shared" si="0"/>
        <v>6939</v>
      </c>
    </row>
    <row r="21" spans="1:6" ht="12.75" customHeight="1">
      <c r="A21" s="14" t="s">
        <v>32</v>
      </c>
      <c r="B21" s="12" t="s">
        <v>15</v>
      </c>
      <c r="C21" s="11" t="s">
        <v>24</v>
      </c>
      <c r="D21" s="47">
        <v>0</v>
      </c>
      <c r="E21" s="48"/>
      <c r="F21" s="46">
        <f t="shared" si="0"/>
        <v>0</v>
      </c>
    </row>
    <row r="22" spans="1:6" ht="12.75" customHeight="1">
      <c r="A22" s="14" t="s">
        <v>33</v>
      </c>
      <c r="B22" s="12" t="s">
        <v>16</v>
      </c>
      <c r="C22" s="11" t="s">
        <v>24</v>
      </c>
      <c r="D22" s="47">
        <v>10</v>
      </c>
      <c r="E22" s="48"/>
      <c r="F22" s="46">
        <f t="shared" si="0"/>
        <v>10</v>
      </c>
    </row>
    <row r="23" spans="1:6" ht="12.75" customHeight="1">
      <c r="A23" s="14" t="s">
        <v>34</v>
      </c>
      <c r="B23" s="12" t="s">
        <v>35</v>
      </c>
      <c r="C23" s="11" t="s">
        <v>24</v>
      </c>
      <c r="D23" s="47">
        <v>120.3</v>
      </c>
      <c r="E23" s="48"/>
      <c r="F23" s="46">
        <f t="shared" si="0"/>
        <v>120.3</v>
      </c>
    </row>
    <row r="24" spans="1:6" ht="12.75" customHeight="1">
      <c r="A24" s="14" t="s">
        <v>36</v>
      </c>
      <c r="B24" s="12" t="s">
        <v>37</v>
      </c>
      <c r="C24" s="11" t="s">
        <v>24</v>
      </c>
      <c r="D24" s="47">
        <v>0</v>
      </c>
      <c r="E24" s="48"/>
      <c r="F24" s="46">
        <f t="shared" si="0"/>
        <v>0</v>
      </c>
    </row>
    <row r="25" spans="1:6" ht="12.75" customHeight="1">
      <c r="A25" s="14" t="s">
        <v>38</v>
      </c>
      <c r="B25" s="12" t="s">
        <v>39</v>
      </c>
      <c r="C25" s="11" t="s">
        <v>24</v>
      </c>
      <c r="D25" s="47">
        <v>254.2</v>
      </c>
      <c r="E25" s="48"/>
      <c r="F25" s="46">
        <f t="shared" si="0"/>
        <v>254.2</v>
      </c>
    </row>
    <row r="26" spans="1:6" ht="12.75" customHeight="1">
      <c r="A26" s="14" t="s">
        <v>40</v>
      </c>
      <c r="B26" s="12" t="s">
        <v>41</v>
      </c>
      <c r="C26" s="11" t="s">
        <v>24</v>
      </c>
      <c r="D26" s="47">
        <v>11118.3</v>
      </c>
      <c r="E26" s="48"/>
      <c r="F26" s="46">
        <f t="shared" si="0"/>
        <v>11118.3</v>
      </c>
    </row>
    <row r="27" spans="1:6" ht="12.75" customHeight="1">
      <c r="A27" s="14" t="s">
        <v>42</v>
      </c>
      <c r="B27" s="12" t="s">
        <v>43</v>
      </c>
      <c r="C27" s="11" t="s">
        <v>24</v>
      </c>
      <c r="D27" s="47">
        <v>169.4</v>
      </c>
      <c r="E27" s="48"/>
      <c r="F27" s="46">
        <f t="shared" si="0"/>
        <v>169.4</v>
      </c>
    </row>
    <row r="28" spans="1:6" ht="12.75" customHeight="1">
      <c r="A28" s="14" t="s">
        <v>44</v>
      </c>
      <c r="B28" s="12" t="s">
        <v>45</v>
      </c>
      <c r="C28" s="11" t="s">
        <v>24</v>
      </c>
      <c r="D28" s="47">
        <v>0</v>
      </c>
      <c r="E28" s="48"/>
      <c r="F28" s="46">
        <f t="shared" si="0"/>
        <v>0</v>
      </c>
    </row>
    <row r="29" spans="1:6" ht="12.75" customHeight="1">
      <c r="A29" s="14" t="s">
        <v>46</v>
      </c>
      <c r="B29" s="12" t="s">
        <v>47</v>
      </c>
      <c r="C29" s="11" t="s">
        <v>24</v>
      </c>
      <c r="D29" s="47">
        <v>5497.9</v>
      </c>
      <c r="E29" s="48"/>
      <c r="F29" s="46">
        <f t="shared" si="0"/>
        <v>5497.9</v>
      </c>
    </row>
    <row r="30" spans="1:6" s="41" customFormat="1" ht="12.75">
      <c r="A30" s="25" t="s">
        <v>66</v>
      </c>
      <c r="B30" s="26" t="s">
        <v>48</v>
      </c>
      <c r="C30" s="16" t="s">
        <v>49</v>
      </c>
      <c r="D30" s="49">
        <v>0</v>
      </c>
      <c r="E30" s="50"/>
      <c r="F30" s="51">
        <f t="shared" si="0"/>
        <v>0</v>
      </c>
    </row>
    <row r="31" spans="1:6" ht="9" customHeight="1">
      <c r="A31" s="27"/>
      <c r="B31" s="28"/>
      <c r="C31" s="28"/>
      <c r="D31" s="52"/>
      <c r="E31" s="53"/>
      <c r="F31" s="54"/>
    </row>
    <row r="32" spans="1:6" ht="12.75">
      <c r="A32" s="14" t="s">
        <v>62</v>
      </c>
      <c r="B32" s="12" t="s">
        <v>50</v>
      </c>
      <c r="C32" s="11" t="s">
        <v>51</v>
      </c>
      <c r="D32" s="55">
        <v>34.47</v>
      </c>
      <c r="E32" s="56"/>
      <c r="F32" s="57">
        <f>D32+E32</f>
        <v>34.47</v>
      </c>
    </row>
    <row r="33" spans="1:6" ht="12.75">
      <c r="A33" s="14" t="s">
        <v>63</v>
      </c>
      <c r="B33" s="12" t="s">
        <v>52</v>
      </c>
      <c r="C33" s="11" t="s">
        <v>49</v>
      </c>
      <c r="D33" s="58"/>
      <c r="E33" s="56"/>
      <c r="F33" s="46">
        <f>D33+E33</f>
        <v>0</v>
      </c>
    </row>
    <row r="34" spans="1:6" ht="12.75">
      <c r="A34" s="14" t="s">
        <v>64</v>
      </c>
      <c r="B34" s="12" t="s">
        <v>53</v>
      </c>
      <c r="C34" s="11" t="s">
        <v>54</v>
      </c>
      <c r="D34" s="58"/>
      <c r="E34" s="56"/>
      <c r="F34" s="46">
        <f>D34+E34</f>
        <v>0</v>
      </c>
    </row>
    <row r="35" spans="1:6" ht="12.75">
      <c r="A35" s="15" t="s">
        <v>65</v>
      </c>
      <c r="B35" s="17" t="s">
        <v>55</v>
      </c>
      <c r="C35" s="16" t="s">
        <v>49</v>
      </c>
      <c r="D35" s="59">
        <v>3</v>
      </c>
      <c r="E35" s="60"/>
      <c r="F35" s="51">
        <f>D35+E35</f>
        <v>3</v>
      </c>
    </row>
    <row r="36" ht="12.75">
      <c r="A36" s="3"/>
    </row>
    <row r="37" spans="1:6" s="3" customFormat="1" ht="28.5" customHeight="1">
      <c r="A37" s="45" t="s">
        <v>67</v>
      </c>
      <c r="B37" s="45"/>
      <c r="C37" s="45"/>
      <c r="D37" s="45"/>
      <c r="E37" s="45"/>
      <c r="F37" s="45"/>
    </row>
    <row r="38" ht="12.75">
      <c r="A38" s="3"/>
    </row>
  </sheetData>
  <sheetProtection/>
  <mergeCells count="3">
    <mergeCell ref="A6:F6"/>
    <mergeCell ref="A7:F7"/>
    <mergeCell ref="A37:F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plan3</cp:lastModifiedBy>
  <cp:lastPrinted>2017-07-04T13:37:05Z</cp:lastPrinted>
  <dcterms:created xsi:type="dcterms:W3CDTF">2011-04-11T02:53:06Z</dcterms:created>
  <dcterms:modified xsi:type="dcterms:W3CDTF">2017-07-04T13:37:16Z</dcterms:modified>
  <cp:category/>
  <cp:version/>
  <cp:contentType/>
  <cp:contentStatus/>
</cp:coreProperties>
</file>