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'стр.1'!$A$1:$FE$38</definedName>
  </definedNames>
  <calcPr fullCalcOnLoad="1"/>
</workbook>
</file>

<file path=xl/sharedStrings.xml><?xml version="1.0" encoding="utf-8"?>
<sst xmlns="http://schemas.openxmlformats.org/spreadsheetml/2006/main" count="189" uniqueCount="70">
  <si>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</si>
  <si>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</si>
  <si>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</si>
  <si>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</si>
  <si>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</si>
  <si>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</si>
  <si>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</si>
  <si>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</si>
  <si>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</si>
  <si>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</si>
  <si>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</si>
  <si>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</si>
  <si>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</si>
  <si>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</si>
  <si>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</si>
  <si>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</si>
  <si>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</si>
  <si>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</si>
  <si>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</si>
  <si>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</si>
  <si>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</si>
  <si>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</si>
  <si>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</si>
  <si>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</si>
  <si>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</si>
  <si>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</si>
  <si>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</si>
  <si>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</si>
  <si>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</si>
  <si>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</si>
  <si>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</si>
  <si>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</si>
  <si>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</si>
  <si>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</si>
  <si>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</si>
  <si>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</si>
  <si>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</si>
  <si>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</si>
  <si>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</si>
  <si>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</si>
  <si>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</si>
  <si>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</si>
  <si>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Реконструкция распределительного стального газопровода высокого давления II категории от ДНС Ладушкин до Аллея Смелых в г. Калининграде</t>
  </si>
  <si>
    <t>спецнадбавка</t>
  </si>
  <si>
    <t>-</t>
  </si>
  <si>
    <t>2021</t>
  </si>
  <si>
    <t>2025</t>
  </si>
  <si>
    <t>Строительство газопровода-закольцовки высокого давления от газопровода 400 мм в направлении АГРС "Светлогорск" до газопровода 225 мм НСП "Романово"</t>
  </si>
  <si>
    <t>2023</t>
  </si>
  <si>
    <t>4.2</t>
  </si>
  <si>
    <t>2022</t>
  </si>
  <si>
    <t>Проектирование и строительство участка межпоселкового газопровода-закольцовки высокого давления 315 (ПЭ) от газопровода 426 мм в районе ул. Туруханской в г. Калининграде до газопровода 219 в районе ул. Советская г. Гурьевск</t>
  </si>
  <si>
    <t>4.3</t>
  </si>
  <si>
    <t>Строительство участков газопровода высокого давления, ШРП и участков газопровода низкого давления п. Родники Гурьевского ГО</t>
  </si>
  <si>
    <t>4.4</t>
  </si>
  <si>
    <t>Перекладка газопровода низкого давления 219 мм и газопровода высокого давления 159 мм по ул. Советской в г. Гурьевск</t>
  </si>
  <si>
    <t>4.5</t>
  </si>
  <si>
    <t>3.2</t>
  </si>
  <si>
    <t>3.3</t>
  </si>
  <si>
    <t>3.4</t>
  </si>
  <si>
    <t>3.5</t>
  </si>
  <si>
    <t>3.6</t>
  </si>
  <si>
    <t>2.2</t>
  </si>
  <si>
    <t>2.3</t>
  </si>
  <si>
    <t>2.4</t>
  </si>
  <si>
    <t>2.5</t>
  </si>
  <si>
    <t>2.6</t>
  </si>
  <si>
    <t xml:space="preserve">Строительство участка газопровода высокого давления Ду 400 мм-лупинг от АГРС "Партизанское" Багратионовского района до ул. Аллея Смелых -Б. Окружная в г.Калининград </t>
  </si>
  <si>
    <t>АО "Калининградгазификация"</t>
  </si>
  <si>
    <t xml:space="preserve">         за 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</si>
</sst>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176" fontId="6" fillId="33" borderId="10" xfId="0" applyNumberFormat="1" applyFont="1" applyFill="1" applyBorder="1" applyAlignment="1">
      <alignment horizontal="center"/>
    </xf>
    <xf numFmtId="176" fontId="6" fillId="33" borderId="11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tabSelected="1" view="pageBreakPreview" zoomScaleSheetLayoutView="100" zoomScalePageLayoutView="0" workbookViewId="0" topLeftCell="A1">
      <selection activeCell="GH8" sqref="GH8"/>
    </sheetView>
  </sheetViews>
  <sheetFormatPr defaultColWidth="0.875" defaultRowHeight="12.75"/>
  <cols>
    <col min="1" max="1" width="0.12890625" style="1" customWidth="1"/>
    <col min="2" max="5" width="0.875" style="1" customWidth="1"/>
    <col min="6" max="8" width="0.875" style="1" hidden="1" customWidth="1"/>
    <col min="9" max="45" width="0.875" style="1" customWidth="1"/>
    <col min="46" max="46" width="5.75390625" style="1" customWidth="1"/>
    <col min="47" max="47" width="1.25" style="1" customWidth="1"/>
    <col min="48" max="54" width="0.875" style="1" customWidth="1"/>
    <col min="55" max="55" width="0.12890625" style="1" customWidth="1"/>
    <col min="56" max="110" width="0.875" style="1" customWidth="1"/>
    <col min="111" max="111" width="0.12890625" style="1" customWidth="1"/>
    <col min="112" max="16384" width="0.875" style="1" customWidth="1"/>
  </cols>
  <sheetData>
    <row r="1" ht="15">
      <c r="FE1" s="6" t="s">
        <v>7</v>
      </c>
    </row>
    <row r="3" spans="79:137" s="2" customFormat="1" ht="15.75">
      <c r="CA3" s="3" t="s">
        <v>25</v>
      </c>
      <c r="CB3" s="25" t="s">
        <v>68</v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</row>
    <row r="4" spans="80:137" s="4" customFormat="1" ht="11.25">
      <c r="CB4" s="21" t="s">
        <v>6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</row>
    <row r="5" spans="37:47" s="2" customFormat="1" ht="15.75">
      <c r="AK5" s="55" t="s">
        <v>69</v>
      </c>
      <c r="AL5" s="55"/>
      <c r="AM5" s="55"/>
      <c r="AN5" s="55"/>
      <c r="AO5" s="55"/>
      <c r="AP5" s="55"/>
      <c r="AQ5" s="55"/>
      <c r="AR5" s="55"/>
      <c r="AS5" s="55"/>
      <c r="AT5" s="55"/>
      <c r="AU5" s="2" t="s">
        <v>26</v>
      </c>
    </row>
    <row r="7" spans="1:161" s="5" customFormat="1" ht="28.5" customHeight="1">
      <c r="A7" s="49" t="s">
        <v>9</v>
      </c>
      <c r="B7" s="50"/>
      <c r="C7" s="50"/>
      <c r="D7" s="50"/>
      <c r="E7" s="50"/>
      <c r="F7" s="50"/>
      <c r="G7" s="50"/>
      <c r="H7" s="51"/>
      <c r="I7" s="49" t="s">
        <v>10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1"/>
      <c r="AQ7" s="46" t="s">
        <v>13</v>
      </c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  <c r="BS7" s="46" t="s">
        <v>14</v>
      </c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8"/>
      <c r="DI7" s="46" t="s">
        <v>18</v>
      </c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8"/>
    </row>
    <row r="8" spans="1:161" s="5" customFormat="1" ht="66" customHeight="1">
      <c r="A8" s="52"/>
      <c r="B8" s="53"/>
      <c r="C8" s="53"/>
      <c r="D8" s="53"/>
      <c r="E8" s="53"/>
      <c r="F8" s="53"/>
      <c r="G8" s="53"/>
      <c r="H8" s="54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4"/>
      <c r="AQ8" s="46" t="s">
        <v>11</v>
      </c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8"/>
      <c r="BE8" s="46" t="s">
        <v>12</v>
      </c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8"/>
      <c r="BS8" s="46" t="s">
        <v>15</v>
      </c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8"/>
      <c r="CG8" s="46" t="s">
        <v>16</v>
      </c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8"/>
      <c r="CU8" s="46" t="s">
        <v>17</v>
      </c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8"/>
      <c r="DI8" s="46" t="s">
        <v>19</v>
      </c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8"/>
      <c r="DY8" s="46" t="s">
        <v>20</v>
      </c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8"/>
      <c r="EO8" s="46" t="s">
        <v>21</v>
      </c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8"/>
    </row>
    <row r="9" spans="1:161" s="5" customFormat="1" ht="12.75">
      <c r="A9" s="43" t="s">
        <v>0</v>
      </c>
      <c r="B9" s="44"/>
      <c r="C9" s="44"/>
      <c r="D9" s="44"/>
      <c r="E9" s="44"/>
      <c r="F9" s="44"/>
      <c r="G9" s="44"/>
      <c r="H9" s="45"/>
      <c r="I9" s="43" t="s">
        <v>1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  <c r="AQ9" s="43" t="s">
        <v>2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5"/>
      <c r="BE9" s="43" t="s">
        <v>3</v>
      </c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3" t="s">
        <v>4</v>
      </c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5"/>
      <c r="CG9" s="43" t="s">
        <v>5</v>
      </c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5"/>
      <c r="CU9" s="43" t="s">
        <v>8</v>
      </c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5"/>
      <c r="DI9" s="43" t="s">
        <v>22</v>
      </c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5"/>
      <c r="DY9" s="43" t="s">
        <v>23</v>
      </c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5"/>
      <c r="EO9" s="43" t="s">
        <v>24</v>
      </c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5"/>
    </row>
    <row r="10" spans="1:161" s="5" customFormat="1" ht="12.75">
      <c r="A10" s="32" t="s">
        <v>0</v>
      </c>
      <c r="B10" s="33"/>
      <c r="C10" s="33"/>
      <c r="D10" s="33"/>
      <c r="E10" s="33"/>
      <c r="F10" s="33"/>
      <c r="G10" s="33"/>
      <c r="H10" s="34"/>
      <c r="I10" s="7"/>
      <c r="J10" s="35" t="s">
        <v>27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9"/>
      <c r="BE10" s="37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9"/>
      <c r="BS10" s="40">
        <v>58267.48</v>
      </c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2"/>
      <c r="CG10" s="40">
        <v>58267.48</v>
      </c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2"/>
      <c r="CU10" s="40" t="s">
        <v>43</v>
      </c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2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5" customFormat="1" ht="38.25" customHeight="1">
      <c r="A11" s="32" t="s">
        <v>1</v>
      </c>
      <c r="B11" s="33"/>
      <c r="C11" s="33"/>
      <c r="D11" s="33"/>
      <c r="E11" s="33"/>
      <c r="F11" s="33"/>
      <c r="G11" s="33"/>
      <c r="H11" s="34"/>
      <c r="I11" s="7"/>
      <c r="J11" s="35" t="s">
        <v>28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40">
        <v>58267.48</v>
      </c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2"/>
      <c r="CG11" s="40">
        <v>58267.48</v>
      </c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2"/>
      <c r="CU11" s="40" t="s">
        <v>43</v>
      </c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2"/>
      <c r="DI11" s="29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1"/>
      <c r="EO11" s="29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1"/>
    </row>
    <row r="12" spans="1:161" s="9" customFormat="1" ht="77.25" customHeight="1">
      <c r="A12" s="13" t="s">
        <v>29</v>
      </c>
      <c r="B12" s="14"/>
      <c r="C12" s="14"/>
      <c r="D12" s="14"/>
      <c r="E12" s="14"/>
      <c r="F12" s="14"/>
      <c r="G12" s="14"/>
      <c r="H12" s="15"/>
      <c r="I12" s="8"/>
      <c r="J12" s="16" t="s">
        <v>47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3" t="s">
        <v>45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5"/>
      <c r="BE12" s="13" t="s">
        <v>48</v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5"/>
      <c r="BS12" s="10">
        <v>1106.8</v>
      </c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2"/>
      <c r="CG12" s="10">
        <v>1106.8</v>
      </c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2"/>
      <c r="CU12" s="10" t="s">
        <v>43</v>
      </c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2"/>
      <c r="DI12" s="10">
        <v>0</v>
      </c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0">
        <v>315</v>
      </c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2"/>
      <c r="EO12" s="10" t="s">
        <v>44</v>
      </c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2"/>
    </row>
    <row r="13" spans="1:161" s="9" customFormat="1" ht="104.25" customHeight="1">
      <c r="A13" s="13" t="s">
        <v>62</v>
      </c>
      <c r="B13" s="14"/>
      <c r="C13" s="14"/>
      <c r="D13" s="14"/>
      <c r="E13" s="14"/>
      <c r="F13" s="14"/>
      <c r="G13" s="14"/>
      <c r="H13" s="15"/>
      <c r="I13" s="8"/>
      <c r="J13" s="16" t="s">
        <v>51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  <c r="AQ13" s="13" t="s">
        <v>45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  <c r="BE13" s="13" t="s">
        <v>50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5"/>
      <c r="BS13" s="10">
        <v>1508.94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2"/>
      <c r="CG13" s="10">
        <v>1508.94</v>
      </c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2"/>
      <c r="CU13" s="10" t="s">
        <v>43</v>
      </c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2"/>
      <c r="DI13" s="10">
        <v>0</v>
      </c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0">
        <v>315</v>
      </c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2"/>
      <c r="EO13" s="10" t="s">
        <v>44</v>
      </c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2"/>
    </row>
    <row r="14" spans="1:161" s="9" customFormat="1" ht="63.75" customHeight="1">
      <c r="A14" s="13" t="s">
        <v>63</v>
      </c>
      <c r="B14" s="14"/>
      <c r="C14" s="14"/>
      <c r="D14" s="14"/>
      <c r="E14" s="14"/>
      <c r="F14" s="14"/>
      <c r="G14" s="14"/>
      <c r="H14" s="15"/>
      <c r="I14" s="8"/>
      <c r="J14" s="16" t="s">
        <v>53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  <c r="AQ14" s="13" t="s">
        <v>45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  <c r="BE14" s="13" t="s">
        <v>45</v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5"/>
      <c r="BS14" s="10">
        <v>114.7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2"/>
      <c r="CG14" s="10">
        <v>114.7</v>
      </c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2"/>
      <c r="CU14" s="10" t="s">
        <v>43</v>
      </c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2"/>
      <c r="DI14" s="10">
        <v>0</v>
      </c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0">
        <v>90</v>
      </c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2"/>
      <c r="EO14" s="10">
        <v>2</v>
      </c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2"/>
    </row>
    <row r="15" spans="1:161" s="9" customFormat="1" ht="53.25" customHeight="1">
      <c r="A15" s="13" t="s">
        <v>64</v>
      </c>
      <c r="B15" s="14"/>
      <c r="C15" s="14"/>
      <c r="D15" s="14"/>
      <c r="E15" s="14"/>
      <c r="F15" s="14"/>
      <c r="G15" s="14"/>
      <c r="H15" s="15"/>
      <c r="I15" s="8"/>
      <c r="J15" s="16" t="s">
        <v>55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  <c r="AQ15" s="13" t="s">
        <v>45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5"/>
      <c r="BE15" s="13" t="s">
        <v>45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5"/>
      <c r="BS15" s="10">
        <v>20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2"/>
      <c r="CG15" s="10">
        <v>20</v>
      </c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2"/>
      <c r="CU15" s="10" t="s">
        <v>43</v>
      </c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2"/>
      <c r="DI15" s="10">
        <v>0</v>
      </c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0">
        <v>219</v>
      </c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2"/>
      <c r="EO15" s="10" t="s">
        <v>44</v>
      </c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s="9" customFormat="1" ht="78.75" customHeight="1">
      <c r="A16" s="13" t="s">
        <v>65</v>
      </c>
      <c r="B16" s="14"/>
      <c r="C16" s="14"/>
      <c r="D16" s="14"/>
      <c r="E16" s="14"/>
      <c r="F16" s="14"/>
      <c r="G16" s="14"/>
      <c r="H16" s="15"/>
      <c r="I16" s="8"/>
      <c r="J16" s="16" t="s">
        <v>67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7"/>
      <c r="AQ16" s="13" t="s">
        <v>50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5"/>
      <c r="BE16" s="13" t="s">
        <v>46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5"/>
      <c r="BS16" s="10">
        <v>0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2"/>
      <c r="CG16" s="10">
        <v>0</v>
      </c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2"/>
      <c r="CU16" s="10" t="s">
        <v>43</v>
      </c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2"/>
      <c r="DI16" s="18">
        <v>0</v>
      </c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20"/>
      <c r="DY16" s="10">
        <v>350</v>
      </c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2"/>
      <c r="EO16" s="10" t="s">
        <v>44</v>
      </c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2"/>
    </row>
    <row r="17" spans="1:161" s="9" customFormat="1" ht="64.5" customHeight="1">
      <c r="A17" s="13" t="s">
        <v>66</v>
      </c>
      <c r="B17" s="14"/>
      <c r="C17" s="14"/>
      <c r="D17" s="14"/>
      <c r="E17" s="14"/>
      <c r="F17" s="14"/>
      <c r="G17" s="14"/>
      <c r="H17" s="15"/>
      <c r="I17" s="8"/>
      <c r="J17" s="16" t="s">
        <v>42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13" t="s">
        <v>45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5"/>
      <c r="BE17" s="13" t="s">
        <v>46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5"/>
      <c r="BS17" s="10">
        <v>55517.04</v>
      </c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2"/>
      <c r="CG17" s="10">
        <v>55517.04</v>
      </c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2"/>
      <c r="CU17" s="10" t="s">
        <v>43</v>
      </c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2"/>
      <c r="DI17" s="10">
        <v>2.05</v>
      </c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0">
        <v>426</v>
      </c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2"/>
      <c r="EO17" s="10" t="s">
        <v>44</v>
      </c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</row>
    <row r="18" spans="1:161" s="5" customFormat="1" ht="36.75" customHeight="1">
      <c r="A18" s="32" t="s">
        <v>2</v>
      </c>
      <c r="B18" s="33"/>
      <c r="C18" s="33"/>
      <c r="D18" s="33"/>
      <c r="E18" s="33"/>
      <c r="F18" s="33"/>
      <c r="G18" s="33"/>
      <c r="H18" s="34"/>
      <c r="I18" s="7"/>
      <c r="J18" s="35" t="s">
        <v>30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40">
        <f>BS19+BS20+BS21+BS22+BS23+BS24</f>
        <v>58267.48</v>
      </c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2"/>
      <c r="CG18" s="40">
        <f>CG19+CG20+CG21+CG22+CG23+CG24</f>
        <v>58267.48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2"/>
      <c r="CU18" s="40" t="s">
        <v>43</v>
      </c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2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1"/>
      <c r="DY18" s="29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1"/>
      <c r="EO18" s="29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pans="1:161" s="9" customFormat="1" ht="77.25" customHeight="1">
      <c r="A19" s="13" t="s">
        <v>31</v>
      </c>
      <c r="B19" s="14"/>
      <c r="C19" s="14"/>
      <c r="D19" s="14"/>
      <c r="E19" s="14"/>
      <c r="F19" s="14"/>
      <c r="G19" s="14"/>
      <c r="H19" s="15"/>
      <c r="I19" s="8"/>
      <c r="J19" s="16" t="s">
        <v>47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7"/>
      <c r="AQ19" s="13" t="s">
        <v>45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E19" s="13" t="s">
        <v>48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5"/>
      <c r="BS19" s="10">
        <v>1106.8</v>
      </c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2"/>
      <c r="CG19" s="10">
        <v>1106.8</v>
      </c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2"/>
      <c r="CU19" s="10" t="s">
        <v>43</v>
      </c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2"/>
      <c r="DI19" s="10">
        <v>0</v>
      </c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0">
        <v>315</v>
      </c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 t="s">
        <v>44</v>
      </c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</row>
    <row r="20" spans="1:161" s="9" customFormat="1" ht="100.5" customHeight="1">
      <c r="A20" s="13" t="s">
        <v>57</v>
      </c>
      <c r="B20" s="14"/>
      <c r="C20" s="14"/>
      <c r="D20" s="14"/>
      <c r="E20" s="14"/>
      <c r="F20" s="14"/>
      <c r="G20" s="14"/>
      <c r="H20" s="15"/>
      <c r="I20" s="8"/>
      <c r="J20" s="16" t="s">
        <v>51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7"/>
      <c r="AQ20" s="13" t="s">
        <v>45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5"/>
      <c r="BE20" s="13" t="s">
        <v>50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5"/>
      <c r="BS20" s="10">
        <v>1508.94</v>
      </c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2"/>
      <c r="CG20" s="10">
        <v>1508.94</v>
      </c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2"/>
      <c r="CU20" s="10" t="s">
        <v>43</v>
      </c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2"/>
      <c r="DY20" s="10">
        <v>315</v>
      </c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2"/>
      <c r="EO20" s="10" t="s">
        <v>44</v>
      </c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2"/>
    </row>
    <row r="21" spans="1:161" s="9" customFormat="1" ht="64.5" customHeight="1">
      <c r="A21" s="13" t="s">
        <v>58</v>
      </c>
      <c r="B21" s="14"/>
      <c r="C21" s="14"/>
      <c r="D21" s="14"/>
      <c r="E21" s="14"/>
      <c r="F21" s="14"/>
      <c r="G21" s="14"/>
      <c r="H21" s="15"/>
      <c r="I21" s="8"/>
      <c r="J21" s="16" t="s">
        <v>53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7"/>
      <c r="AQ21" s="13" t="s">
        <v>45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5"/>
      <c r="BE21" s="13" t="s">
        <v>45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5"/>
      <c r="BS21" s="10">
        <v>114.7</v>
      </c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2"/>
      <c r="CG21" s="10">
        <v>114.7</v>
      </c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2"/>
      <c r="CU21" s="10" t="s">
        <v>43</v>
      </c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2"/>
      <c r="DI21" s="10">
        <v>0</v>
      </c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0">
        <v>90</v>
      </c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2"/>
      <c r="EO21" s="10">
        <v>2</v>
      </c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2"/>
    </row>
    <row r="22" spans="1:161" s="9" customFormat="1" ht="51.75" customHeight="1">
      <c r="A22" s="13" t="s">
        <v>59</v>
      </c>
      <c r="B22" s="14"/>
      <c r="C22" s="14"/>
      <c r="D22" s="14"/>
      <c r="E22" s="14"/>
      <c r="F22" s="14"/>
      <c r="G22" s="14"/>
      <c r="H22" s="15"/>
      <c r="I22" s="8"/>
      <c r="J22" s="16" t="s">
        <v>55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  <c r="AQ22" s="13" t="s">
        <v>45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5"/>
      <c r="BE22" s="13" t="s">
        <v>45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5"/>
      <c r="BS22" s="10">
        <v>20</v>
      </c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2"/>
      <c r="CG22" s="10">
        <v>20</v>
      </c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2"/>
      <c r="CU22" s="10" t="s">
        <v>43</v>
      </c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2"/>
      <c r="DI22" s="10">
        <v>0</v>
      </c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2"/>
      <c r="DY22" s="10">
        <v>219</v>
      </c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2"/>
      <c r="EO22" s="10" t="s">
        <v>44</v>
      </c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2"/>
    </row>
    <row r="23" spans="1:161" s="9" customFormat="1" ht="75" customHeight="1">
      <c r="A23" s="13" t="s">
        <v>60</v>
      </c>
      <c r="B23" s="14"/>
      <c r="C23" s="14"/>
      <c r="D23" s="14"/>
      <c r="E23" s="14"/>
      <c r="F23" s="14"/>
      <c r="G23" s="14"/>
      <c r="H23" s="15"/>
      <c r="I23" s="8"/>
      <c r="J23" s="16" t="s">
        <v>67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  <c r="AQ23" s="13" t="s">
        <v>50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5"/>
      <c r="BE23" s="13" t="s">
        <v>46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5"/>
      <c r="BS23" s="10">
        <v>0</v>
      </c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2"/>
      <c r="CG23" s="10">
        <v>0</v>
      </c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2"/>
      <c r="CU23" s="10" t="s">
        <v>43</v>
      </c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2"/>
      <c r="DI23" s="18">
        <v>0</v>
      </c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20"/>
      <c r="DY23" s="10">
        <v>350</v>
      </c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2"/>
      <c r="EO23" s="10" t="s">
        <v>44</v>
      </c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2"/>
    </row>
    <row r="24" spans="1:161" s="9" customFormat="1" ht="62.25" customHeight="1">
      <c r="A24" s="13" t="s">
        <v>61</v>
      </c>
      <c r="B24" s="14"/>
      <c r="C24" s="14"/>
      <c r="D24" s="14"/>
      <c r="E24" s="14"/>
      <c r="F24" s="14"/>
      <c r="G24" s="14"/>
      <c r="H24" s="15"/>
      <c r="I24" s="8"/>
      <c r="J24" s="16" t="s">
        <v>42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13" t="s">
        <v>45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5"/>
      <c r="BE24" s="13" t="s">
        <v>46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5"/>
      <c r="BS24" s="10">
        <v>55517.04</v>
      </c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2"/>
      <c r="CG24" s="10">
        <v>55517.04</v>
      </c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2"/>
      <c r="CU24" s="10" t="s">
        <v>43</v>
      </c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2"/>
      <c r="DI24" s="10">
        <v>2.05</v>
      </c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2"/>
      <c r="DY24" s="10">
        <v>426</v>
      </c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2"/>
      <c r="EO24" s="10" t="s">
        <v>44</v>
      </c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2"/>
    </row>
    <row r="25" spans="1:161" s="5" customFormat="1" ht="12.75">
      <c r="A25" s="32" t="s">
        <v>3</v>
      </c>
      <c r="B25" s="33"/>
      <c r="C25" s="33"/>
      <c r="D25" s="33"/>
      <c r="E25" s="33"/>
      <c r="F25" s="33"/>
      <c r="G25" s="33"/>
      <c r="H25" s="34"/>
      <c r="I25" s="7"/>
      <c r="J25" s="35" t="s">
        <v>32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9"/>
      <c r="BE25" s="37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9"/>
      <c r="BS25" s="40">
        <f>BS26+BS27+BS28+BS29+BS30</f>
        <v>2750.4399999999996</v>
      </c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/>
      <c r="CG25" s="40">
        <f>CG26+CG27+CG28+CG29+CG30</f>
        <v>2750.4399999999996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  <c r="CU25" s="40" t="s">
        <v>43</v>
      </c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2"/>
      <c r="DI25" s="29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1"/>
      <c r="DY25" s="29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1"/>
      <c r="EO25" s="29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1"/>
    </row>
    <row r="26" spans="1:161" s="9" customFormat="1" ht="77.25" customHeight="1">
      <c r="A26" s="13" t="s">
        <v>33</v>
      </c>
      <c r="B26" s="14"/>
      <c r="C26" s="14"/>
      <c r="D26" s="14"/>
      <c r="E26" s="14"/>
      <c r="F26" s="14"/>
      <c r="G26" s="14"/>
      <c r="H26" s="15"/>
      <c r="I26" s="8"/>
      <c r="J26" s="16" t="s">
        <v>47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  <c r="AQ26" s="13" t="s">
        <v>45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5"/>
      <c r="BE26" s="13" t="s">
        <v>48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5"/>
      <c r="BS26" s="10">
        <v>1106.8</v>
      </c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2"/>
      <c r="CG26" s="10">
        <v>1106.8</v>
      </c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2"/>
      <c r="CU26" s="10" t="s">
        <v>43</v>
      </c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2"/>
      <c r="DI26" s="10">
        <v>0</v>
      </c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2"/>
      <c r="DY26" s="10">
        <v>315</v>
      </c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0" t="s">
        <v>44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2"/>
    </row>
    <row r="27" spans="1:161" s="9" customFormat="1" ht="100.5" customHeight="1">
      <c r="A27" s="13" t="s">
        <v>49</v>
      </c>
      <c r="B27" s="14"/>
      <c r="C27" s="14"/>
      <c r="D27" s="14"/>
      <c r="E27" s="14"/>
      <c r="F27" s="14"/>
      <c r="G27" s="14"/>
      <c r="H27" s="15"/>
      <c r="I27" s="8"/>
      <c r="J27" s="16" t="s">
        <v>51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  <c r="AQ27" s="13" t="s">
        <v>45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5"/>
      <c r="BE27" s="13" t="s">
        <v>50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5"/>
      <c r="BS27" s="10">
        <v>1508.94</v>
      </c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2"/>
      <c r="CG27" s="10">
        <v>1508.94</v>
      </c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2"/>
      <c r="CU27" s="10" t="s">
        <v>43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2"/>
      <c r="DI27" s="10">
        <v>0</v>
      </c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2"/>
      <c r="DY27" s="10">
        <v>315</v>
      </c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0" t="s">
        <v>44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2"/>
    </row>
    <row r="28" spans="1:161" s="9" customFormat="1" ht="64.5" customHeight="1">
      <c r="A28" s="13" t="s">
        <v>52</v>
      </c>
      <c r="B28" s="14"/>
      <c r="C28" s="14"/>
      <c r="D28" s="14"/>
      <c r="E28" s="14"/>
      <c r="F28" s="14"/>
      <c r="G28" s="14"/>
      <c r="H28" s="15"/>
      <c r="I28" s="8"/>
      <c r="J28" s="16" t="s">
        <v>53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  <c r="AQ28" s="13" t="s">
        <v>45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5"/>
      <c r="BE28" s="13" t="s">
        <v>45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5"/>
      <c r="BS28" s="10">
        <v>114.7</v>
      </c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2"/>
      <c r="CG28" s="10">
        <v>114.7</v>
      </c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2"/>
      <c r="CU28" s="10" t="s">
        <v>43</v>
      </c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2"/>
      <c r="DI28" s="10">
        <v>0</v>
      </c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2"/>
      <c r="DY28" s="10">
        <v>90</v>
      </c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0">
        <v>2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2"/>
    </row>
    <row r="29" spans="1:161" s="9" customFormat="1" ht="51.75" customHeight="1">
      <c r="A29" s="13" t="s">
        <v>54</v>
      </c>
      <c r="B29" s="14"/>
      <c r="C29" s="14"/>
      <c r="D29" s="14"/>
      <c r="E29" s="14"/>
      <c r="F29" s="14"/>
      <c r="G29" s="14"/>
      <c r="H29" s="15"/>
      <c r="I29" s="8"/>
      <c r="J29" s="16" t="s">
        <v>55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  <c r="AQ29" s="13" t="s">
        <v>45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5"/>
      <c r="BE29" s="13" t="s">
        <v>45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5"/>
      <c r="BS29" s="10">
        <v>20</v>
      </c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2"/>
      <c r="CG29" s="10">
        <v>20</v>
      </c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2"/>
      <c r="CU29" s="10" t="s">
        <v>43</v>
      </c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2"/>
      <c r="DI29" s="10">
        <v>0</v>
      </c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2"/>
      <c r="DY29" s="10">
        <v>219</v>
      </c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0" t="s">
        <v>44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2"/>
    </row>
    <row r="30" spans="1:161" s="9" customFormat="1" ht="77.25" customHeight="1">
      <c r="A30" s="13" t="s">
        <v>56</v>
      </c>
      <c r="B30" s="14"/>
      <c r="C30" s="14"/>
      <c r="D30" s="14"/>
      <c r="E30" s="14"/>
      <c r="F30" s="14"/>
      <c r="G30" s="14"/>
      <c r="H30" s="15"/>
      <c r="I30" s="8"/>
      <c r="J30" s="16" t="s">
        <v>67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7"/>
      <c r="AQ30" s="13" t="s">
        <v>50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5"/>
      <c r="BE30" s="13" t="s">
        <v>46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5"/>
      <c r="BS30" s="10">
        <v>0</v>
      </c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2"/>
      <c r="CG30" s="10">
        <v>0</v>
      </c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2"/>
      <c r="CU30" s="10" t="s">
        <v>43</v>
      </c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2"/>
      <c r="DI30" s="18">
        <v>0</v>
      </c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20"/>
      <c r="DY30" s="10">
        <v>350</v>
      </c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0" t="s">
        <v>44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2"/>
    </row>
    <row r="31" spans="1:161" s="9" customFormat="1" ht="25.5" customHeight="1">
      <c r="A31" s="13" t="s">
        <v>4</v>
      </c>
      <c r="B31" s="14"/>
      <c r="C31" s="14"/>
      <c r="D31" s="14"/>
      <c r="E31" s="14"/>
      <c r="F31" s="14"/>
      <c r="G31" s="14"/>
      <c r="H31" s="15"/>
      <c r="I31" s="8"/>
      <c r="J31" s="16" t="s">
        <v>34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7"/>
      <c r="AQ31" s="26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10">
        <v>55517.04</v>
      </c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2"/>
      <c r="CG31" s="10">
        <v>55517.04</v>
      </c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2"/>
      <c r="CU31" s="10" t="s">
        <v>43</v>
      </c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2"/>
      <c r="DI31" s="22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  <c r="DY31" s="22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4"/>
      <c r="EO31" s="22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s="9" customFormat="1" ht="63" customHeight="1">
      <c r="A32" s="13" t="s">
        <v>35</v>
      </c>
      <c r="B32" s="14"/>
      <c r="C32" s="14"/>
      <c r="D32" s="14"/>
      <c r="E32" s="14"/>
      <c r="F32" s="14"/>
      <c r="G32" s="14"/>
      <c r="H32" s="15"/>
      <c r="I32" s="8"/>
      <c r="J32" s="16" t="s">
        <v>42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7"/>
      <c r="AQ32" s="13" t="s">
        <v>45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5"/>
      <c r="BE32" s="13" t="s">
        <v>46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5"/>
      <c r="BS32" s="10">
        <v>55517.04</v>
      </c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2"/>
      <c r="CG32" s="10">
        <v>55517.04</v>
      </c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2"/>
      <c r="CU32" s="10" t="s">
        <v>43</v>
      </c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2"/>
      <c r="DI32" s="10">
        <v>2.05</v>
      </c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2"/>
      <c r="DY32" s="10">
        <v>426</v>
      </c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2"/>
      <c r="EO32" s="10" t="s">
        <v>44</v>
      </c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2"/>
    </row>
    <row r="33" spans="1:161" s="9" customFormat="1" ht="38.25" customHeight="1">
      <c r="A33" s="13" t="s">
        <v>5</v>
      </c>
      <c r="B33" s="14"/>
      <c r="C33" s="14"/>
      <c r="D33" s="14"/>
      <c r="E33" s="14"/>
      <c r="F33" s="14"/>
      <c r="G33" s="14"/>
      <c r="H33" s="15"/>
      <c r="I33" s="8"/>
      <c r="J33" s="16" t="s">
        <v>36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7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10" t="s">
        <v>44</v>
      </c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2"/>
      <c r="CG33" s="10" t="s">
        <v>44</v>
      </c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2"/>
      <c r="CU33" s="10" t="s">
        <v>44</v>
      </c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2"/>
      <c r="DI33" s="22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  <c r="DY33" s="22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4"/>
      <c r="EO33" s="22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s="9" customFormat="1" ht="12.75">
      <c r="A34" s="13" t="s">
        <v>37</v>
      </c>
      <c r="B34" s="14"/>
      <c r="C34" s="14"/>
      <c r="D34" s="14"/>
      <c r="E34" s="14"/>
      <c r="F34" s="14"/>
      <c r="G34" s="14"/>
      <c r="H34" s="15"/>
      <c r="I34" s="8"/>
      <c r="J34" s="16" t="s">
        <v>44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  <c r="AQ34" s="13" t="s">
        <v>44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5"/>
      <c r="BE34" s="13" t="s">
        <v>44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5"/>
      <c r="BS34" s="10" t="s">
        <v>44</v>
      </c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2"/>
      <c r="CG34" s="10" t="s">
        <v>44</v>
      </c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2"/>
      <c r="CU34" s="10" t="s">
        <v>44</v>
      </c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2"/>
      <c r="DI34" s="10" t="s">
        <v>44</v>
      </c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2"/>
      <c r="DY34" s="10" t="s">
        <v>44</v>
      </c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2"/>
      <c r="EO34" s="10" t="s">
        <v>44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2"/>
    </row>
    <row r="35" spans="1:161" s="9" customFormat="1" ht="25.5" customHeight="1">
      <c r="A35" s="13" t="s">
        <v>8</v>
      </c>
      <c r="B35" s="14"/>
      <c r="C35" s="14"/>
      <c r="D35" s="14"/>
      <c r="E35" s="14"/>
      <c r="F35" s="14"/>
      <c r="G35" s="14"/>
      <c r="H35" s="15"/>
      <c r="I35" s="8"/>
      <c r="J35" s="16" t="s">
        <v>38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10" t="s">
        <v>44</v>
      </c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2"/>
      <c r="CG35" s="10" t="s">
        <v>44</v>
      </c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2"/>
      <c r="CU35" s="10" t="s">
        <v>44</v>
      </c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2"/>
      <c r="DI35" s="22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4"/>
      <c r="DY35" s="22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4"/>
      <c r="EO35" s="22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s="9" customFormat="1" ht="12.75">
      <c r="A36" s="13" t="s">
        <v>39</v>
      </c>
      <c r="B36" s="14"/>
      <c r="C36" s="14"/>
      <c r="D36" s="14"/>
      <c r="E36" s="14"/>
      <c r="F36" s="14"/>
      <c r="G36" s="14"/>
      <c r="H36" s="15"/>
      <c r="I36" s="8"/>
      <c r="J36" s="16" t="s">
        <v>44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/>
      <c r="AQ36" s="13" t="s">
        <v>44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5"/>
      <c r="BE36" s="13" t="s">
        <v>44</v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5"/>
      <c r="BS36" s="10" t="s">
        <v>44</v>
      </c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2"/>
      <c r="CG36" s="10" t="s">
        <v>44</v>
      </c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2"/>
      <c r="CU36" s="10" t="s">
        <v>44</v>
      </c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2"/>
      <c r="DI36" s="10" t="s">
        <v>44</v>
      </c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2"/>
      <c r="DY36" s="10" t="s">
        <v>44</v>
      </c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2"/>
      <c r="EO36" s="10" t="s">
        <v>44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2"/>
    </row>
    <row r="37" spans="1:161" s="9" customFormat="1" ht="25.5" customHeight="1">
      <c r="A37" s="13" t="s">
        <v>22</v>
      </c>
      <c r="B37" s="14"/>
      <c r="C37" s="14"/>
      <c r="D37" s="14"/>
      <c r="E37" s="14"/>
      <c r="F37" s="14"/>
      <c r="G37" s="14"/>
      <c r="H37" s="15"/>
      <c r="I37" s="8"/>
      <c r="J37" s="16" t="s">
        <v>40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10" t="s">
        <v>44</v>
      </c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2"/>
      <c r="CG37" s="10" t="s">
        <v>44</v>
      </c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2"/>
      <c r="CU37" s="10" t="s">
        <v>44</v>
      </c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2"/>
      <c r="DI37" s="22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4"/>
      <c r="DY37" s="22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4"/>
      <c r="EO37" s="22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s="9" customFormat="1" ht="12.75">
      <c r="A38" s="13" t="s">
        <v>41</v>
      </c>
      <c r="B38" s="14"/>
      <c r="C38" s="14"/>
      <c r="D38" s="14"/>
      <c r="E38" s="14"/>
      <c r="F38" s="14"/>
      <c r="G38" s="14"/>
      <c r="H38" s="15"/>
      <c r="I38" s="8"/>
      <c r="J38" s="16" t="s">
        <v>44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3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5"/>
      <c r="BE38" s="13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5"/>
      <c r="BS38" s="10" t="s">
        <v>44</v>
      </c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2"/>
      <c r="CG38" s="10" t="s">
        <v>44</v>
      </c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2"/>
      <c r="CU38" s="10" t="s">
        <v>44</v>
      </c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2"/>
      <c r="DI38" s="10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2"/>
      <c r="DY38" s="10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2"/>
      <c r="EO38" s="10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2"/>
    </row>
  </sheetData>
  <sheetProtection/>
  <mergeCells count="316">
    <mergeCell ref="AK5:AT5"/>
    <mergeCell ref="EO38:FE3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38:DX38"/>
    <mergeCell ref="DY38:EN38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38:H38"/>
    <mergeCell ref="J38:AP38"/>
    <mergeCell ref="AQ38:BD38"/>
    <mergeCell ref="BE38:BR38"/>
    <mergeCell ref="BS38:CF38"/>
    <mergeCell ref="CG38:CT38"/>
    <mergeCell ref="CU38:DH38"/>
    <mergeCell ref="A11:H11"/>
    <mergeCell ref="J11:AP11"/>
    <mergeCell ref="AQ11:BD11"/>
    <mergeCell ref="BE11:BR11"/>
    <mergeCell ref="BS11:CF11"/>
    <mergeCell ref="CG11:CT11"/>
    <mergeCell ref="CU18:DH18"/>
    <mergeCell ref="DI11:DX11"/>
    <mergeCell ref="DY11:EN11"/>
    <mergeCell ref="EO11:FE11"/>
    <mergeCell ref="DI10:DX10"/>
    <mergeCell ref="DY10:EN10"/>
    <mergeCell ref="EO10:FE10"/>
    <mergeCell ref="CU11:DH11"/>
    <mergeCell ref="DI18:DX18"/>
    <mergeCell ref="DY18:EN18"/>
    <mergeCell ref="A18:H18"/>
    <mergeCell ref="J18:AP18"/>
    <mergeCell ref="AQ18:BD18"/>
    <mergeCell ref="BE18:BR18"/>
    <mergeCell ref="BS18:CF18"/>
    <mergeCell ref="CG18:CT18"/>
    <mergeCell ref="EO18:FE18"/>
    <mergeCell ref="A24:H24"/>
    <mergeCell ref="J24:AP24"/>
    <mergeCell ref="AQ24:BD24"/>
    <mergeCell ref="BE24:BR24"/>
    <mergeCell ref="BS24:CF24"/>
    <mergeCell ref="CG24:CT24"/>
    <mergeCell ref="CU19:DH19"/>
    <mergeCell ref="DI19:DX19"/>
    <mergeCell ref="DY19:EN19"/>
    <mergeCell ref="EO19:FE19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CU35:DH35"/>
    <mergeCell ref="CU36:DH36"/>
    <mergeCell ref="DI37:DX37"/>
    <mergeCell ref="A36:H36"/>
    <mergeCell ref="J36:AP36"/>
    <mergeCell ref="AQ36:BD36"/>
    <mergeCell ref="BE36:BR36"/>
    <mergeCell ref="CB3:EG3"/>
    <mergeCell ref="A37:H37"/>
    <mergeCell ref="J37:AP37"/>
    <mergeCell ref="AQ37:BD37"/>
    <mergeCell ref="BE37:BR37"/>
    <mergeCell ref="BS37:CF37"/>
    <mergeCell ref="CG37:CT37"/>
    <mergeCell ref="CU37:DH37"/>
    <mergeCell ref="DI35:DX35"/>
    <mergeCell ref="BS36:CF36"/>
    <mergeCell ref="CB4:EG4"/>
    <mergeCell ref="DY37:EN37"/>
    <mergeCell ref="EO37:FE37"/>
    <mergeCell ref="DI36:DX36"/>
    <mergeCell ref="DY36:EN36"/>
    <mergeCell ref="EO36:FE36"/>
    <mergeCell ref="DY35:EN35"/>
    <mergeCell ref="EO35:FE35"/>
    <mergeCell ref="CG36:CT3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CU12:DH12"/>
    <mergeCell ref="DI12:DX12"/>
    <mergeCell ref="DY12:EN12"/>
    <mergeCell ref="EO12:FE12"/>
    <mergeCell ref="CU13:DH13"/>
    <mergeCell ref="DI13:DX13"/>
    <mergeCell ref="CU24:DH24"/>
    <mergeCell ref="DI24:DX24"/>
    <mergeCell ref="DY24:EN24"/>
    <mergeCell ref="EO24:FE24"/>
    <mergeCell ref="A19:H19"/>
    <mergeCell ref="J19:AP19"/>
    <mergeCell ref="AQ19:BD19"/>
    <mergeCell ref="BE19:BR19"/>
    <mergeCell ref="BS19:CF19"/>
    <mergeCell ref="CG19:CT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DY17:EN17"/>
    <mergeCell ref="EO17:FE17"/>
    <mergeCell ref="DY16:EN16"/>
    <mergeCell ref="EO16:FE16"/>
    <mergeCell ref="A17:H17"/>
    <mergeCell ref="J17:AP17"/>
    <mergeCell ref="AQ17:BD17"/>
    <mergeCell ref="BE17:BR17"/>
    <mergeCell ref="BS17:CF17"/>
    <mergeCell ref="CG17:CT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2022-02-02T13:37:31Z</cp:lastPrinted>
  <dcterms:created xsi:type="dcterms:W3CDTF">2011-01-11T10:25:48Z</dcterms:created>
  <dcterms:modified xsi:type="dcterms:W3CDTF">2022-06-30T06:08:59Z</dcterms:modified>
  <cp:category/>
  <cp:version/>
  <cp:contentType/>
  <cp:contentStatus/>
</cp:coreProperties>
</file>